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9345" activeTab="0"/>
  </bookViews>
  <sheets>
    <sheet name="Foglio1" sheetId="1" r:id="rId1"/>
  </sheets>
  <definedNames>
    <definedName name="_xlnm.Print_Area" localSheetId="0">'Foglio1'!$A$1:$H$59</definedName>
  </definedNames>
  <calcPr fullCalcOnLoad="1"/>
</workbook>
</file>

<file path=xl/sharedStrings.xml><?xml version="1.0" encoding="utf-8"?>
<sst xmlns="http://schemas.openxmlformats.org/spreadsheetml/2006/main" count="118" uniqueCount="73">
  <si>
    <t>descrizione del prodotto</t>
  </si>
  <si>
    <t>quantità</t>
  </si>
  <si>
    <t>prezzo totale (con IVA)</t>
  </si>
  <si>
    <t>totale</t>
  </si>
  <si>
    <t>COMUNE DI BELFORTE DEL CHIENTI</t>
  </si>
  <si>
    <t>- Provincia di Macerata -</t>
  </si>
  <si>
    <t>Kg</t>
  </si>
  <si>
    <t>data</t>
  </si>
  <si>
    <t>esito</t>
  </si>
  <si>
    <t>timbro e firma  ditta</t>
  </si>
  <si>
    <t xml:space="preserve">IVA     </t>
  </si>
  <si>
    <t>%</t>
  </si>
  <si>
    <t>importo</t>
  </si>
  <si>
    <t>unitario</t>
  </si>
  <si>
    <t>imponibile</t>
  </si>
  <si>
    <t>unità di misura</t>
  </si>
  <si>
    <t>prezzo offerto (IVA esclusa)</t>
  </si>
  <si>
    <t>AGLI</t>
  </si>
  <si>
    <t>ANANAS</t>
  </si>
  <si>
    <t>ARANCE TAROCCO SICILIA</t>
  </si>
  <si>
    <t>BANANE</t>
  </si>
  <si>
    <t>BASILICO mazzi</t>
  </si>
  <si>
    <t>BIETA</t>
  </si>
  <si>
    <t xml:space="preserve">CAROTE </t>
  </si>
  <si>
    <t>CASTAGNE</t>
  </si>
  <si>
    <t>CAVOLFIORI VERDI</t>
  </si>
  <si>
    <t>CAVOLI</t>
  </si>
  <si>
    <t>CICORIA FINA LOCALE</t>
  </si>
  <si>
    <t>CIME DI RAPE</t>
  </si>
  <si>
    <t>CIPOLLE</t>
  </si>
  <si>
    <t>FAGIOLINI</t>
  </si>
  <si>
    <t xml:space="preserve">FINOCCHI </t>
  </si>
  <si>
    <t>FRAGOLE</t>
  </si>
  <si>
    <t>INSALATA ROMANA</t>
  </si>
  <si>
    <t>LIMONI</t>
  </si>
  <si>
    <t>MANDARANCI</t>
  </si>
  <si>
    <t>MELANZANE</t>
  </si>
  <si>
    <t xml:space="preserve">MELE GOLDEN </t>
  </si>
  <si>
    <t xml:space="preserve">MELONI </t>
  </si>
  <si>
    <t>PATATE   KG</t>
  </si>
  <si>
    <t>PERE ABATE</t>
  </si>
  <si>
    <t>PERE CONFERENCE</t>
  </si>
  <si>
    <t>PERE WILLIAMS</t>
  </si>
  <si>
    <t>PESCHE</t>
  </si>
  <si>
    <t>POMODORI ROSSI A GRAPPOLO</t>
  </si>
  <si>
    <t>POMODORI VERDI</t>
  </si>
  <si>
    <t>PORRO</t>
  </si>
  <si>
    <t xml:space="preserve">PREZZEMOLO mazzi </t>
  </si>
  <si>
    <t>RADICCHIO</t>
  </si>
  <si>
    <t xml:space="preserve">ROSMARINO mazzi </t>
  </si>
  <si>
    <t xml:space="preserve">RUCOLA mazzi </t>
  </si>
  <si>
    <t>SALVIA mazzi</t>
  </si>
  <si>
    <t xml:space="preserve">SEDANI </t>
  </si>
  <si>
    <t>UVA</t>
  </si>
  <si>
    <t>VERZA</t>
  </si>
  <si>
    <t>ZUCCHINE</t>
  </si>
  <si>
    <t>POMPELMO</t>
  </si>
  <si>
    <t>PEPERONI</t>
  </si>
  <si>
    <t>CETRIOLO</t>
  </si>
  <si>
    <t>PEPERONCINI PICC. A MAZZI</t>
  </si>
  <si>
    <t>MARRONI TOSCANA</t>
  </si>
  <si>
    <t>CLEMENTINE</t>
  </si>
  <si>
    <t>ANGURIA</t>
  </si>
  <si>
    <t>CILIEGIE</t>
  </si>
  <si>
    <t>mazzi</t>
  </si>
  <si>
    <r>
      <t>Offerta per la fornitura di frutta e verdura</t>
    </r>
    <r>
      <rPr>
        <b/>
        <sz val="22"/>
        <color indexed="8"/>
        <rFont val="Calibri"/>
        <family val="2"/>
      </rPr>
      <t xml:space="preserve">                                                                                       per la mensa della scuola dell'infanzia e della scuola primaria                                                                                     per il periodo 1° settembre 2019 - 30 giugno 2020</t>
    </r>
  </si>
  <si>
    <t>Tot. spesa</t>
  </si>
  <si>
    <t>_________________</t>
  </si>
  <si>
    <t>__________________</t>
  </si>
  <si>
    <t>Note:</t>
  </si>
  <si>
    <t>sono compilabili solo le colonne : "prezzo unitario" e "IVA" (sotto il simbolo %) ,</t>
  </si>
  <si>
    <t xml:space="preserve">le altre colonne si compilano automaticamente e non sono modificabili.  Per correggere le cifre su colonna dei prezzi unitari </t>
  </si>
  <si>
    <t>mettere "0" ; mentre nella colonna dell'IVA (sotto al simbolo %), fare "canc" per correggere.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</si>
</sst>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42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>
      <alignment horizontal="center" vertical="center"/>
    </xf>
    <xf numFmtId="43" fontId="42" fillId="10" borderId="10" xfId="45" applyFont="1" applyFill="1" applyBorder="1" applyAlignment="1">
      <alignment horizontal="center" vertical="center" wrapText="1"/>
    </xf>
    <xf numFmtId="9" fontId="42" fillId="1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Alignment="1" applyProtection="1">
      <alignment vertical="center"/>
      <protection locked="0"/>
    </xf>
    <xf numFmtId="44" fontId="0" fillId="0" borderId="10" xfId="45" applyNumberFormat="1" applyFont="1" applyBorder="1" applyAlignment="1" applyProtection="1">
      <alignment vertical="center"/>
      <protection locked="0"/>
    </xf>
    <xf numFmtId="44" fontId="0" fillId="0" borderId="10" xfId="45" applyNumberFormat="1" applyFont="1" applyBorder="1" applyAlignment="1">
      <alignment vertical="center"/>
    </xf>
    <xf numFmtId="44" fontId="42" fillId="34" borderId="10" xfId="45" applyNumberFormat="1" applyFont="1" applyFill="1" applyBorder="1" applyAlignment="1">
      <alignment horizontal="center" vertical="center" wrapText="1"/>
    </xf>
    <xf numFmtId="44" fontId="44" fillId="35" borderId="10" xfId="45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2" fontId="45" fillId="0" borderId="0" xfId="0" applyNumberFormat="1" applyFont="1" applyAlignment="1" quotePrefix="1">
      <alignment horizontal="center" vertical="center"/>
    </xf>
    <xf numFmtId="9" fontId="42" fillId="10" borderId="11" xfId="0" applyNumberFormat="1" applyFont="1" applyFill="1" applyBorder="1" applyAlignment="1">
      <alignment horizontal="center" vertical="center" wrapText="1"/>
    </xf>
    <xf numFmtId="9" fontId="42" fillId="10" borderId="13" xfId="0" applyNumberFormat="1" applyFont="1" applyFill="1" applyBorder="1" applyAlignment="1">
      <alignment horizontal="center" vertical="center" wrapText="1"/>
    </xf>
    <xf numFmtId="1" fontId="42" fillId="34" borderId="14" xfId="0" applyNumberFormat="1" applyFont="1" applyFill="1" applyBorder="1" applyAlignment="1">
      <alignment horizontal="center" vertical="center" textRotation="90"/>
    </xf>
    <xf numFmtId="1" fontId="42" fillId="34" borderId="15" xfId="0" applyNumberFormat="1" applyFont="1" applyFill="1" applyBorder="1" applyAlignment="1">
      <alignment horizontal="center" vertical="center" textRotation="90"/>
    </xf>
    <xf numFmtId="2" fontId="42" fillId="34" borderId="14" xfId="0" applyNumberFormat="1" applyFont="1" applyFill="1" applyBorder="1" applyAlignment="1">
      <alignment horizontal="center" vertical="center"/>
    </xf>
    <xf numFmtId="2" fontId="42" fillId="34" borderId="15" xfId="0" applyNumberFormat="1" applyFont="1" applyFill="1" applyBorder="1" applyAlignment="1">
      <alignment horizontal="center" vertical="center"/>
    </xf>
    <xf numFmtId="2" fontId="42" fillId="34" borderId="14" xfId="0" applyNumberFormat="1" applyFont="1" applyFill="1" applyBorder="1" applyAlignment="1">
      <alignment horizontal="center" vertical="center" textRotation="90" wrapText="1"/>
    </xf>
    <xf numFmtId="2" fontId="42" fillId="34" borderId="15" xfId="0" applyNumberFormat="1" applyFont="1" applyFill="1" applyBorder="1" applyAlignment="1">
      <alignment horizontal="center" vertical="center" textRotation="90" wrapText="1"/>
    </xf>
    <xf numFmtId="2" fontId="42" fillId="34" borderId="11" xfId="0" applyNumberFormat="1" applyFont="1" applyFill="1" applyBorder="1" applyAlignment="1">
      <alignment horizontal="center" vertical="center" wrapText="1"/>
    </xf>
    <xf numFmtId="2" fontId="42" fillId="34" borderId="13" xfId="0" applyNumberFormat="1" applyFont="1" applyFill="1" applyBorder="1" applyAlignment="1">
      <alignment horizontal="center" vertical="center" wrapText="1"/>
    </xf>
    <xf numFmtId="2" fontId="42" fillId="34" borderId="14" xfId="0" applyNumberFormat="1" applyFont="1" applyFill="1" applyBorder="1" applyAlignment="1">
      <alignment horizontal="center" vertical="center" wrapText="1"/>
    </xf>
    <xf numFmtId="2" fontId="42" fillId="34" borderId="15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43" fontId="42" fillId="10" borderId="11" xfId="45" applyFont="1" applyFill="1" applyBorder="1" applyAlignment="1">
      <alignment horizontal="center" vertical="center" wrapText="1"/>
    </xf>
    <xf numFmtId="43" fontId="42" fillId="10" borderId="13" xfId="45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K59" sqref="K59"/>
    </sheetView>
  </sheetViews>
  <sheetFormatPr defaultColWidth="9.140625" defaultRowHeight="15"/>
  <cols>
    <col min="1" max="1" width="45.00390625" style="1" bestFit="1" customWidth="1"/>
    <col min="2" max="2" width="5.57421875" style="7" bestFit="1" customWidth="1"/>
    <col min="3" max="3" width="9.140625" style="3" bestFit="1" customWidth="1"/>
    <col min="4" max="4" width="9.7109375" style="1" customWidth="1"/>
    <col min="5" max="5" width="13.8515625" style="1" bestFit="1" customWidth="1"/>
    <col min="6" max="6" width="6.28125" style="5" bestFit="1" customWidth="1"/>
    <col min="7" max="7" width="10.7109375" style="5" customWidth="1"/>
    <col min="8" max="8" width="11.57421875" style="1" bestFit="1" customWidth="1"/>
    <col min="9" max="9" width="9.140625" style="1" customWidth="1"/>
    <col min="10" max="10" width="10.57421875" style="1" customWidth="1"/>
    <col min="11" max="11" width="9.7109375" style="1" customWidth="1"/>
    <col min="12" max="12" width="12.28125" style="1" bestFit="1" customWidth="1"/>
    <col min="13" max="16384" width="9.140625" style="1" customWidth="1"/>
  </cols>
  <sheetData>
    <row r="1" spans="1:8" ht="28.5">
      <c r="A1" s="19" t="s">
        <v>4</v>
      </c>
      <c r="B1" s="19"/>
      <c r="C1" s="19"/>
      <c r="D1" s="19"/>
      <c r="E1" s="19"/>
      <c r="F1" s="19"/>
      <c r="G1" s="19"/>
      <c r="H1" s="19"/>
    </row>
    <row r="2" spans="1:8" ht="28.5">
      <c r="A2" s="23" t="s">
        <v>5</v>
      </c>
      <c r="B2" s="19"/>
      <c r="C2" s="19"/>
      <c r="D2" s="19"/>
      <c r="E2" s="19"/>
      <c r="F2" s="19"/>
      <c r="G2" s="19"/>
      <c r="H2" s="19"/>
    </row>
    <row r="3" ht="20.25" customHeight="1"/>
    <row r="4" spans="1:8" ht="94.5" customHeight="1">
      <c r="A4" s="20" t="s">
        <v>65</v>
      </c>
      <c r="B4" s="21"/>
      <c r="C4" s="21"/>
      <c r="D4" s="21"/>
      <c r="E4" s="21"/>
      <c r="F4" s="21"/>
      <c r="G4" s="21"/>
      <c r="H4" s="22"/>
    </row>
    <row r="5" spans="1:8" s="3" customFormat="1" ht="27" customHeight="1">
      <c r="A5" s="28" t="s">
        <v>0</v>
      </c>
      <c r="B5" s="26" t="s">
        <v>1</v>
      </c>
      <c r="C5" s="30" t="s">
        <v>15</v>
      </c>
      <c r="D5" s="32" t="s">
        <v>16</v>
      </c>
      <c r="E5" s="33"/>
      <c r="F5" s="24" t="s">
        <v>10</v>
      </c>
      <c r="G5" s="25"/>
      <c r="H5" s="34" t="s">
        <v>2</v>
      </c>
    </row>
    <row r="6" spans="1:8" s="3" customFormat="1" ht="27" customHeight="1">
      <c r="A6" s="29"/>
      <c r="B6" s="27"/>
      <c r="C6" s="31"/>
      <c r="D6" s="8" t="s">
        <v>13</v>
      </c>
      <c r="E6" s="8" t="s">
        <v>14</v>
      </c>
      <c r="F6" s="12" t="s">
        <v>11</v>
      </c>
      <c r="G6" s="12" t="s">
        <v>12</v>
      </c>
      <c r="H6" s="35"/>
    </row>
    <row r="7" spans="1:8" ht="18" customHeight="1">
      <c r="A7" s="2" t="s">
        <v>17</v>
      </c>
      <c r="B7" s="10">
        <v>15</v>
      </c>
      <c r="C7" s="4" t="s">
        <v>6</v>
      </c>
      <c r="D7" s="14">
        <v>0</v>
      </c>
      <c r="E7" s="15">
        <f>ROUND(B7*D7,2)</f>
        <v>0</v>
      </c>
      <c r="F7" s="9"/>
      <c r="G7" s="15">
        <f>ROUND(E7*F7,2)</f>
        <v>0</v>
      </c>
      <c r="H7" s="15">
        <f>ROUND(E7+G7,2)</f>
        <v>0</v>
      </c>
    </row>
    <row r="8" spans="1:8" ht="18" customHeight="1">
      <c r="A8" s="2" t="s">
        <v>18</v>
      </c>
      <c r="B8" s="10">
        <v>20</v>
      </c>
      <c r="C8" s="4" t="s">
        <v>6</v>
      </c>
      <c r="D8" s="14">
        <v>0</v>
      </c>
      <c r="E8" s="15">
        <f aca="true" t="shared" si="0" ref="E8:E53">ROUND(B8*D8,2)</f>
        <v>0</v>
      </c>
      <c r="F8" s="9"/>
      <c r="G8" s="15">
        <f aca="true" t="shared" si="1" ref="G8:G53">ROUND(E8*F8,2)</f>
        <v>0</v>
      </c>
      <c r="H8" s="15">
        <f aca="true" t="shared" si="2" ref="H8:H53">ROUND(E8+G8,2)</f>
        <v>0</v>
      </c>
    </row>
    <row r="9" spans="1:8" ht="18" customHeight="1">
      <c r="A9" s="2" t="s">
        <v>19</v>
      </c>
      <c r="B9" s="10">
        <v>250</v>
      </c>
      <c r="C9" s="4" t="s">
        <v>6</v>
      </c>
      <c r="D9" s="14">
        <v>0</v>
      </c>
      <c r="E9" s="15">
        <f t="shared" si="0"/>
        <v>0</v>
      </c>
      <c r="F9" s="9"/>
      <c r="G9" s="15">
        <f t="shared" si="1"/>
        <v>0</v>
      </c>
      <c r="H9" s="15">
        <f t="shared" si="2"/>
        <v>0</v>
      </c>
    </row>
    <row r="10" spans="1:8" ht="18" customHeight="1">
      <c r="A10" s="2" t="s">
        <v>20</v>
      </c>
      <c r="B10" s="10">
        <v>500</v>
      </c>
      <c r="C10" s="4" t="s">
        <v>6</v>
      </c>
      <c r="D10" s="14">
        <v>0</v>
      </c>
      <c r="E10" s="15">
        <f t="shared" si="0"/>
        <v>0</v>
      </c>
      <c r="F10" s="9"/>
      <c r="G10" s="15">
        <f t="shared" si="1"/>
        <v>0</v>
      </c>
      <c r="H10" s="15">
        <f t="shared" si="2"/>
        <v>0</v>
      </c>
    </row>
    <row r="11" spans="1:8" ht="18" customHeight="1">
      <c r="A11" s="2" t="s">
        <v>21</v>
      </c>
      <c r="B11" s="10">
        <v>60</v>
      </c>
      <c r="C11" s="4" t="s">
        <v>64</v>
      </c>
      <c r="D11" s="14">
        <v>0</v>
      </c>
      <c r="E11" s="15">
        <f t="shared" si="0"/>
        <v>0</v>
      </c>
      <c r="F11" s="9"/>
      <c r="G11" s="15">
        <f t="shared" si="1"/>
        <v>0</v>
      </c>
      <c r="H11" s="15">
        <f t="shared" si="2"/>
        <v>0</v>
      </c>
    </row>
    <row r="12" spans="1:8" ht="18" customHeight="1">
      <c r="A12" s="2" t="s">
        <v>22</v>
      </c>
      <c r="B12" s="10">
        <v>95</v>
      </c>
      <c r="C12" s="4" t="s">
        <v>6</v>
      </c>
      <c r="D12" s="14">
        <v>0</v>
      </c>
      <c r="E12" s="15">
        <f t="shared" si="0"/>
        <v>0</v>
      </c>
      <c r="F12" s="9"/>
      <c r="G12" s="15">
        <f t="shared" si="1"/>
        <v>0</v>
      </c>
      <c r="H12" s="15">
        <f t="shared" si="2"/>
        <v>0</v>
      </c>
    </row>
    <row r="13" spans="1:8" ht="18" customHeight="1">
      <c r="A13" s="2" t="s">
        <v>23</v>
      </c>
      <c r="B13" s="10">
        <v>200</v>
      </c>
      <c r="C13" s="4" t="s">
        <v>6</v>
      </c>
      <c r="D13" s="14">
        <v>0</v>
      </c>
      <c r="E13" s="15">
        <f t="shared" si="0"/>
        <v>0</v>
      </c>
      <c r="F13" s="9"/>
      <c r="G13" s="15">
        <f t="shared" si="1"/>
        <v>0</v>
      </c>
      <c r="H13" s="15">
        <f t="shared" si="2"/>
        <v>0</v>
      </c>
    </row>
    <row r="14" spans="1:8" ht="18" customHeight="1">
      <c r="A14" s="2" t="s">
        <v>24</v>
      </c>
      <c r="B14" s="10">
        <v>13</v>
      </c>
      <c r="C14" s="4" t="s">
        <v>6</v>
      </c>
      <c r="D14" s="14">
        <v>0</v>
      </c>
      <c r="E14" s="15">
        <f t="shared" si="0"/>
        <v>0</v>
      </c>
      <c r="F14" s="9"/>
      <c r="G14" s="15">
        <f t="shared" si="1"/>
        <v>0</v>
      </c>
      <c r="H14" s="15">
        <f t="shared" si="2"/>
        <v>0</v>
      </c>
    </row>
    <row r="15" spans="1:8" ht="18" customHeight="1">
      <c r="A15" s="2" t="s">
        <v>25</v>
      </c>
      <c r="B15" s="10">
        <v>160</v>
      </c>
      <c r="C15" s="4" t="s">
        <v>6</v>
      </c>
      <c r="D15" s="14">
        <v>0</v>
      </c>
      <c r="E15" s="15">
        <f t="shared" si="0"/>
        <v>0</v>
      </c>
      <c r="F15" s="9"/>
      <c r="G15" s="15">
        <f t="shared" si="1"/>
        <v>0</v>
      </c>
      <c r="H15" s="15">
        <f t="shared" si="2"/>
        <v>0</v>
      </c>
    </row>
    <row r="16" spans="1:8" ht="18" customHeight="1">
      <c r="A16" s="2" t="s">
        <v>26</v>
      </c>
      <c r="B16" s="10">
        <v>15</v>
      </c>
      <c r="C16" s="4" t="s">
        <v>6</v>
      </c>
      <c r="D16" s="14">
        <v>0</v>
      </c>
      <c r="E16" s="15">
        <f t="shared" si="0"/>
        <v>0</v>
      </c>
      <c r="F16" s="9"/>
      <c r="G16" s="15">
        <f t="shared" si="1"/>
        <v>0</v>
      </c>
      <c r="H16" s="15">
        <f t="shared" si="2"/>
        <v>0</v>
      </c>
    </row>
    <row r="17" spans="1:8" ht="18" customHeight="1">
      <c r="A17" s="2" t="s">
        <v>27</v>
      </c>
      <c r="B17" s="10">
        <v>20</v>
      </c>
      <c r="C17" s="4" t="s">
        <v>6</v>
      </c>
      <c r="D17" s="14">
        <v>0</v>
      </c>
      <c r="E17" s="15">
        <f t="shared" si="0"/>
        <v>0</v>
      </c>
      <c r="F17" s="9"/>
      <c r="G17" s="15">
        <f t="shared" si="1"/>
        <v>0</v>
      </c>
      <c r="H17" s="15">
        <f t="shared" si="2"/>
        <v>0</v>
      </c>
    </row>
    <row r="18" spans="1:8" ht="18" customHeight="1">
      <c r="A18" s="2" t="s">
        <v>28</v>
      </c>
      <c r="B18" s="10">
        <v>20</v>
      </c>
      <c r="C18" s="4" t="s">
        <v>6</v>
      </c>
      <c r="D18" s="14">
        <v>0</v>
      </c>
      <c r="E18" s="15">
        <f t="shared" si="0"/>
        <v>0</v>
      </c>
      <c r="F18" s="9"/>
      <c r="G18" s="15">
        <f t="shared" si="1"/>
        <v>0</v>
      </c>
      <c r="H18" s="15">
        <f t="shared" si="2"/>
        <v>0</v>
      </c>
    </row>
    <row r="19" spans="1:8" ht="18" customHeight="1">
      <c r="A19" s="2" t="s">
        <v>29</v>
      </c>
      <c r="B19" s="10">
        <v>90</v>
      </c>
      <c r="C19" s="4" t="s">
        <v>6</v>
      </c>
      <c r="D19" s="14">
        <v>0</v>
      </c>
      <c r="E19" s="15">
        <f t="shared" si="0"/>
        <v>0</v>
      </c>
      <c r="F19" s="9"/>
      <c r="G19" s="15">
        <f t="shared" si="1"/>
        <v>0</v>
      </c>
      <c r="H19" s="15">
        <f t="shared" si="2"/>
        <v>0</v>
      </c>
    </row>
    <row r="20" spans="1:8" ht="18" customHeight="1">
      <c r="A20" s="2" t="s">
        <v>30</v>
      </c>
      <c r="B20" s="10">
        <v>80</v>
      </c>
      <c r="C20" s="4" t="s">
        <v>6</v>
      </c>
      <c r="D20" s="14">
        <v>0</v>
      </c>
      <c r="E20" s="15">
        <f t="shared" si="0"/>
        <v>0</v>
      </c>
      <c r="F20" s="9"/>
      <c r="G20" s="15">
        <f t="shared" si="1"/>
        <v>0</v>
      </c>
      <c r="H20" s="15">
        <f t="shared" si="2"/>
        <v>0</v>
      </c>
    </row>
    <row r="21" spans="1:8" ht="18" customHeight="1">
      <c r="A21" s="2" t="s">
        <v>31</v>
      </c>
      <c r="B21" s="10">
        <v>90</v>
      </c>
      <c r="C21" s="4" t="s">
        <v>6</v>
      </c>
      <c r="D21" s="14">
        <v>0</v>
      </c>
      <c r="E21" s="15">
        <f t="shared" si="0"/>
        <v>0</v>
      </c>
      <c r="F21" s="9"/>
      <c r="G21" s="15">
        <f t="shared" si="1"/>
        <v>0</v>
      </c>
      <c r="H21" s="15">
        <f t="shared" si="2"/>
        <v>0</v>
      </c>
    </row>
    <row r="22" spans="1:8" ht="18" customHeight="1">
      <c r="A22" s="2" t="s">
        <v>32</v>
      </c>
      <c r="B22" s="10">
        <v>20</v>
      </c>
      <c r="C22" s="4" t="s">
        <v>6</v>
      </c>
      <c r="D22" s="14">
        <v>0</v>
      </c>
      <c r="E22" s="15">
        <f t="shared" si="0"/>
        <v>0</v>
      </c>
      <c r="F22" s="9"/>
      <c r="G22" s="15">
        <f t="shared" si="1"/>
        <v>0</v>
      </c>
      <c r="H22" s="15">
        <f t="shared" si="2"/>
        <v>0</v>
      </c>
    </row>
    <row r="23" spans="1:8" ht="18" customHeight="1">
      <c r="A23" s="2" t="s">
        <v>33</v>
      </c>
      <c r="B23" s="10">
        <v>180</v>
      </c>
      <c r="C23" s="4" t="s">
        <v>6</v>
      </c>
      <c r="D23" s="14">
        <v>0</v>
      </c>
      <c r="E23" s="15">
        <f t="shared" si="0"/>
        <v>0</v>
      </c>
      <c r="F23" s="9"/>
      <c r="G23" s="15">
        <f t="shared" si="1"/>
        <v>0</v>
      </c>
      <c r="H23" s="15">
        <f t="shared" si="2"/>
        <v>0</v>
      </c>
    </row>
    <row r="24" spans="1:8" ht="18" customHeight="1">
      <c r="A24" s="2" t="s">
        <v>34</v>
      </c>
      <c r="B24" s="10">
        <v>75</v>
      </c>
      <c r="C24" s="4" t="s">
        <v>6</v>
      </c>
      <c r="D24" s="14">
        <v>0</v>
      </c>
      <c r="E24" s="15">
        <f t="shared" si="0"/>
        <v>0</v>
      </c>
      <c r="F24" s="9"/>
      <c r="G24" s="15">
        <f t="shared" si="1"/>
        <v>0</v>
      </c>
      <c r="H24" s="15">
        <f t="shared" si="2"/>
        <v>0</v>
      </c>
    </row>
    <row r="25" spans="1:8" ht="18" customHeight="1">
      <c r="A25" s="2" t="s">
        <v>35</v>
      </c>
      <c r="B25" s="10">
        <v>100</v>
      </c>
      <c r="C25" s="4" t="s">
        <v>6</v>
      </c>
      <c r="D25" s="14">
        <v>0</v>
      </c>
      <c r="E25" s="15">
        <f t="shared" si="0"/>
        <v>0</v>
      </c>
      <c r="F25" s="9"/>
      <c r="G25" s="15">
        <f t="shared" si="1"/>
        <v>0</v>
      </c>
      <c r="H25" s="15">
        <f t="shared" si="2"/>
        <v>0</v>
      </c>
    </row>
    <row r="26" spans="1:8" ht="18" customHeight="1">
      <c r="A26" s="2" t="s">
        <v>36</v>
      </c>
      <c r="B26" s="10">
        <v>25</v>
      </c>
      <c r="C26" s="4" t="s">
        <v>6</v>
      </c>
      <c r="D26" s="14">
        <v>0</v>
      </c>
      <c r="E26" s="15">
        <f t="shared" si="0"/>
        <v>0</v>
      </c>
      <c r="F26" s="9"/>
      <c r="G26" s="15">
        <f t="shared" si="1"/>
        <v>0</v>
      </c>
      <c r="H26" s="15">
        <f t="shared" si="2"/>
        <v>0</v>
      </c>
    </row>
    <row r="27" spans="1:8" ht="18" customHeight="1">
      <c r="A27" s="2" t="s">
        <v>37</v>
      </c>
      <c r="B27" s="10">
        <v>800</v>
      </c>
      <c r="C27" s="4" t="s">
        <v>6</v>
      </c>
      <c r="D27" s="14">
        <v>0</v>
      </c>
      <c r="E27" s="15">
        <f t="shared" si="0"/>
        <v>0</v>
      </c>
      <c r="F27" s="9"/>
      <c r="G27" s="15">
        <f t="shared" si="1"/>
        <v>0</v>
      </c>
      <c r="H27" s="15">
        <f t="shared" si="2"/>
        <v>0</v>
      </c>
    </row>
    <row r="28" spans="1:8" ht="18" customHeight="1">
      <c r="A28" s="2" t="s">
        <v>38</v>
      </c>
      <c r="B28" s="10">
        <v>60</v>
      </c>
      <c r="C28" s="4" t="s">
        <v>6</v>
      </c>
      <c r="D28" s="14">
        <v>0</v>
      </c>
      <c r="E28" s="15">
        <f t="shared" si="0"/>
        <v>0</v>
      </c>
      <c r="F28" s="9"/>
      <c r="G28" s="15">
        <f t="shared" si="1"/>
        <v>0</v>
      </c>
      <c r="H28" s="15">
        <f t="shared" si="2"/>
        <v>0</v>
      </c>
    </row>
    <row r="29" spans="1:8" ht="18" customHeight="1">
      <c r="A29" s="2" t="s">
        <v>39</v>
      </c>
      <c r="B29" s="10">
        <v>700</v>
      </c>
      <c r="C29" s="4" t="s">
        <v>6</v>
      </c>
      <c r="D29" s="14">
        <v>0</v>
      </c>
      <c r="E29" s="15">
        <f t="shared" si="0"/>
        <v>0</v>
      </c>
      <c r="F29" s="9"/>
      <c r="G29" s="15">
        <f t="shared" si="1"/>
        <v>0</v>
      </c>
      <c r="H29" s="15">
        <f t="shared" si="2"/>
        <v>0</v>
      </c>
    </row>
    <row r="30" spans="1:8" ht="18" customHeight="1">
      <c r="A30" s="2" t="s">
        <v>40</v>
      </c>
      <c r="B30" s="10">
        <v>90</v>
      </c>
      <c r="C30" s="4" t="s">
        <v>6</v>
      </c>
      <c r="D30" s="14">
        <v>0</v>
      </c>
      <c r="E30" s="15">
        <f t="shared" si="0"/>
        <v>0</v>
      </c>
      <c r="F30" s="9"/>
      <c r="G30" s="15">
        <f t="shared" si="1"/>
        <v>0</v>
      </c>
      <c r="H30" s="15">
        <f t="shared" si="2"/>
        <v>0</v>
      </c>
    </row>
    <row r="31" spans="1:8" ht="18" customHeight="1">
      <c r="A31" s="2" t="s">
        <v>41</v>
      </c>
      <c r="B31" s="10">
        <v>30</v>
      </c>
      <c r="C31" s="4" t="s">
        <v>6</v>
      </c>
      <c r="D31" s="14">
        <v>0</v>
      </c>
      <c r="E31" s="15">
        <f t="shared" si="0"/>
        <v>0</v>
      </c>
      <c r="F31" s="9"/>
      <c r="G31" s="15">
        <f t="shared" si="1"/>
        <v>0</v>
      </c>
      <c r="H31" s="15">
        <f t="shared" si="2"/>
        <v>0</v>
      </c>
    </row>
    <row r="32" spans="1:8" ht="18" customHeight="1">
      <c r="A32" s="2" t="s">
        <v>42</v>
      </c>
      <c r="B32" s="10">
        <v>30</v>
      </c>
      <c r="C32" s="4" t="s">
        <v>6</v>
      </c>
      <c r="D32" s="14">
        <v>0</v>
      </c>
      <c r="E32" s="15">
        <f t="shared" si="0"/>
        <v>0</v>
      </c>
      <c r="F32" s="9"/>
      <c r="G32" s="15">
        <f t="shared" si="1"/>
        <v>0</v>
      </c>
      <c r="H32" s="15">
        <f t="shared" si="2"/>
        <v>0</v>
      </c>
    </row>
    <row r="33" spans="1:8" ht="18" customHeight="1">
      <c r="A33" s="2" t="s">
        <v>43</v>
      </c>
      <c r="B33" s="10">
        <v>30</v>
      </c>
      <c r="C33" s="4" t="s">
        <v>6</v>
      </c>
      <c r="D33" s="14">
        <v>0</v>
      </c>
      <c r="E33" s="15">
        <f t="shared" si="0"/>
        <v>0</v>
      </c>
      <c r="F33" s="9"/>
      <c r="G33" s="15">
        <f t="shared" si="1"/>
        <v>0</v>
      </c>
      <c r="H33" s="15">
        <f t="shared" si="2"/>
        <v>0</v>
      </c>
    </row>
    <row r="34" spans="1:8" ht="18" customHeight="1">
      <c r="A34" s="2" t="s">
        <v>44</v>
      </c>
      <c r="B34" s="10">
        <v>400</v>
      </c>
      <c r="C34" s="4" t="s">
        <v>6</v>
      </c>
      <c r="D34" s="14">
        <v>0</v>
      </c>
      <c r="E34" s="15">
        <f t="shared" si="0"/>
        <v>0</v>
      </c>
      <c r="F34" s="9"/>
      <c r="G34" s="15">
        <f t="shared" si="1"/>
        <v>0</v>
      </c>
      <c r="H34" s="15">
        <f t="shared" si="2"/>
        <v>0</v>
      </c>
    </row>
    <row r="35" spans="1:8" ht="18" customHeight="1">
      <c r="A35" s="2" t="s">
        <v>45</v>
      </c>
      <c r="B35" s="10">
        <v>100</v>
      </c>
      <c r="C35" s="4" t="s">
        <v>6</v>
      </c>
      <c r="D35" s="14">
        <v>0</v>
      </c>
      <c r="E35" s="15">
        <f t="shared" si="0"/>
        <v>0</v>
      </c>
      <c r="F35" s="9"/>
      <c r="G35" s="15">
        <f t="shared" si="1"/>
        <v>0</v>
      </c>
      <c r="H35" s="15">
        <f t="shared" si="2"/>
        <v>0</v>
      </c>
    </row>
    <row r="36" spans="1:8" ht="18" customHeight="1">
      <c r="A36" s="2" t="s">
        <v>46</v>
      </c>
      <c r="B36" s="10">
        <v>15</v>
      </c>
      <c r="C36" s="4" t="s">
        <v>6</v>
      </c>
      <c r="D36" s="14">
        <v>0</v>
      </c>
      <c r="E36" s="15">
        <f t="shared" si="0"/>
        <v>0</v>
      </c>
      <c r="F36" s="9"/>
      <c r="G36" s="15">
        <f t="shared" si="1"/>
        <v>0</v>
      </c>
      <c r="H36" s="15">
        <f t="shared" si="2"/>
        <v>0</v>
      </c>
    </row>
    <row r="37" spans="1:8" ht="18" customHeight="1">
      <c r="A37" s="2" t="s">
        <v>47</v>
      </c>
      <c r="B37" s="10">
        <v>50</v>
      </c>
      <c r="C37" s="4" t="s">
        <v>64</v>
      </c>
      <c r="D37" s="14">
        <v>0</v>
      </c>
      <c r="E37" s="15">
        <f t="shared" si="0"/>
        <v>0</v>
      </c>
      <c r="F37" s="9"/>
      <c r="G37" s="15">
        <f t="shared" si="1"/>
        <v>0</v>
      </c>
      <c r="H37" s="15">
        <f t="shared" si="2"/>
        <v>0</v>
      </c>
    </row>
    <row r="38" spans="1:8" ht="18" customHeight="1">
      <c r="A38" s="2" t="s">
        <v>48</v>
      </c>
      <c r="B38" s="10">
        <v>25</v>
      </c>
      <c r="C38" s="4" t="s">
        <v>6</v>
      </c>
      <c r="D38" s="14">
        <v>0</v>
      </c>
      <c r="E38" s="15">
        <f t="shared" si="0"/>
        <v>0</v>
      </c>
      <c r="F38" s="9"/>
      <c r="G38" s="15">
        <f t="shared" si="1"/>
        <v>0</v>
      </c>
      <c r="H38" s="15">
        <f t="shared" si="2"/>
        <v>0</v>
      </c>
    </row>
    <row r="39" spans="1:8" ht="18" customHeight="1">
      <c r="A39" s="2" t="s">
        <v>49</v>
      </c>
      <c r="B39" s="10">
        <v>50</v>
      </c>
      <c r="C39" s="4" t="s">
        <v>64</v>
      </c>
      <c r="D39" s="14">
        <v>0</v>
      </c>
      <c r="E39" s="15">
        <f t="shared" si="0"/>
        <v>0</v>
      </c>
      <c r="F39" s="9"/>
      <c r="G39" s="15">
        <f t="shared" si="1"/>
        <v>0</v>
      </c>
      <c r="H39" s="15">
        <f t="shared" si="2"/>
        <v>0</v>
      </c>
    </row>
    <row r="40" spans="1:8" ht="18" customHeight="1">
      <c r="A40" s="2" t="s">
        <v>50</v>
      </c>
      <c r="B40" s="10">
        <v>100</v>
      </c>
      <c r="C40" s="4" t="s">
        <v>64</v>
      </c>
      <c r="D40" s="14">
        <v>0</v>
      </c>
      <c r="E40" s="15">
        <f t="shared" si="0"/>
        <v>0</v>
      </c>
      <c r="F40" s="9"/>
      <c r="G40" s="15">
        <f t="shared" si="1"/>
        <v>0</v>
      </c>
      <c r="H40" s="15">
        <f t="shared" si="2"/>
        <v>0</v>
      </c>
    </row>
    <row r="41" spans="1:8" ht="18" customHeight="1">
      <c r="A41" s="2" t="s">
        <v>51</v>
      </c>
      <c r="B41" s="10">
        <v>50</v>
      </c>
      <c r="C41" s="4" t="s">
        <v>64</v>
      </c>
      <c r="D41" s="14">
        <v>0</v>
      </c>
      <c r="E41" s="15">
        <f t="shared" si="0"/>
        <v>0</v>
      </c>
      <c r="F41" s="9"/>
      <c r="G41" s="15">
        <f t="shared" si="1"/>
        <v>0</v>
      </c>
      <c r="H41" s="15">
        <f t="shared" si="2"/>
        <v>0</v>
      </c>
    </row>
    <row r="42" spans="1:8" ht="18" customHeight="1">
      <c r="A42" s="2" t="s">
        <v>52</v>
      </c>
      <c r="B42" s="10">
        <v>45</v>
      </c>
      <c r="C42" s="4" t="s">
        <v>6</v>
      </c>
      <c r="D42" s="14">
        <v>0</v>
      </c>
      <c r="E42" s="15">
        <f t="shared" si="0"/>
        <v>0</v>
      </c>
      <c r="F42" s="9"/>
      <c r="G42" s="15">
        <f t="shared" si="1"/>
        <v>0</v>
      </c>
      <c r="H42" s="15">
        <f t="shared" si="2"/>
        <v>0</v>
      </c>
    </row>
    <row r="43" spans="1:8" ht="18" customHeight="1">
      <c r="A43" s="2" t="s">
        <v>53</v>
      </c>
      <c r="B43" s="10">
        <v>10</v>
      </c>
      <c r="C43" s="4" t="s">
        <v>6</v>
      </c>
      <c r="D43" s="14">
        <v>0</v>
      </c>
      <c r="E43" s="15">
        <f t="shared" si="0"/>
        <v>0</v>
      </c>
      <c r="F43" s="9"/>
      <c r="G43" s="15">
        <f t="shared" si="1"/>
        <v>0</v>
      </c>
      <c r="H43" s="15">
        <f t="shared" si="2"/>
        <v>0</v>
      </c>
    </row>
    <row r="44" spans="1:8" ht="18" customHeight="1">
      <c r="A44" s="2" t="s">
        <v>54</v>
      </c>
      <c r="B44" s="10">
        <v>30</v>
      </c>
      <c r="C44" s="4" t="s">
        <v>6</v>
      </c>
      <c r="D44" s="14">
        <v>0</v>
      </c>
      <c r="E44" s="15">
        <f t="shared" si="0"/>
        <v>0</v>
      </c>
      <c r="F44" s="9"/>
      <c r="G44" s="15">
        <f t="shared" si="1"/>
        <v>0</v>
      </c>
      <c r="H44" s="15">
        <f t="shared" si="2"/>
        <v>0</v>
      </c>
    </row>
    <row r="45" spans="1:8" ht="18" customHeight="1">
      <c r="A45" s="2" t="s">
        <v>55</v>
      </c>
      <c r="B45" s="10">
        <v>100</v>
      </c>
      <c r="C45" s="4" t="s">
        <v>6</v>
      </c>
      <c r="D45" s="14">
        <v>0</v>
      </c>
      <c r="E45" s="15">
        <f t="shared" si="0"/>
        <v>0</v>
      </c>
      <c r="F45" s="9"/>
      <c r="G45" s="15">
        <f t="shared" si="1"/>
        <v>0</v>
      </c>
      <c r="H45" s="15">
        <f t="shared" si="2"/>
        <v>0</v>
      </c>
    </row>
    <row r="46" spans="1:8" ht="18" customHeight="1">
      <c r="A46" s="2" t="s">
        <v>56</v>
      </c>
      <c r="B46" s="10">
        <v>30</v>
      </c>
      <c r="C46" s="4" t="s">
        <v>6</v>
      </c>
      <c r="D46" s="14">
        <v>0</v>
      </c>
      <c r="E46" s="15">
        <f t="shared" si="0"/>
        <v>0</v>
      </c>
      <c r="F46" s="9"/>
      <c r="G46" s="15">
        <f t="shared" si="1"/>
        <v>0</v>
      </c>
      <c r="H46" s="15">
        <f t="shared" si="2"/>
        <v>0</v>
      </c>
    </row>
    <row r="47" spans="1:8" ht="18" customHeight="1">
      <c r="A47" s="2" t="s">
        <v>57</v>
      </c>
      <c r="B47" s="10">
        <v>15</v>
      </c>
      <c r="C47" s="4" t="s">
        <v>6</v>
      </c>
      <c r="D47" s="14">
        <v>0</v>
      </c>
      <c r="E47" s="15">
        <f t="shared" si="0"/>
        <v>0</v>
      </c>
      <c r="F47" s="9"/>
      <c r="G47" s="15">
        <f t="shared" si="1"/>
        <v>0</v>
      </c>
      <c r="H47" s="15">
        <f t="shared" si="2"/>
        <v>0</v>
      </c>
    </row>
    <row r="48" spans="1:8" ht="18" customHeight="1">
      <c r="A48" s="2" t="s">
        <v>58</v>
      </c>
      <c r="B48" s="10">
        <v>60</v>
      </c>
      <c r="C48" s="4" t="s">
        <v>6</v>
      </c>
      <c r="D48" s="14">
        <v>0</v>
      </c>
      <c r="E48" s="15">
        <f t="shared" si="0"/>
        <v>0</v>
      </c>
      <c r="F48" s="9"/>
      <c r="G48" s="15">
        <f t="shared" si="1"/>
        <v>0</v>
      </c>
      <c r="H48" s="15">
        <f t="shared" si="2"/>
        <v>0</v>
      </c>
    </row>
    <row r="49" spans="1:8" ht="18" customHeight="1">
      <c r="A49" s="2" t="s">
        <v>59</v>
      </c>
      <c r="B49" s="10">
        <v>4</v>
      </c>
      <c r="C49" s="4" t="s">
        <v>64</v>
      </c>
      <c r="D49" s="14">
        <v>0</v>
      </c>
      <c r="E49" s="15">
        <f t="shared" si="0"/>
        <v>0</v>
      </c>
      <c r="F49" s="9"/>
      <c r="G49" s="15">
        <f t="shared" si="1"/>
        <v>0</v>
      </c>
      <c r="H49" s="15">
        <f t="shared" si="2"/>
        <v>0</v>
      </c>
    </row>
    <row r="50" spans="1:8" ht="18" customHeight="1">
      <c r="A50" s="2" t="s">
        <v>60</v>
      </c>
      <c r="B50" s="10">
        <v>8</v>
      </c>
      <c r="C50" s="4" t="s">
        <v>6</v>
      </c>
      <c r="D50" s="14">
        <v>0</v>
      </c>
      <c r="E50" s="15">
        <f t="shared" si="0"/>
        <v>0</v>
      </c>
      <c r="F50" s="9"/>
      <c r="G50" s="15">
        <f t="shared" si="1"/>
        <v>0</v>
      </c>
      <c r="H50" s="15">
        <f t="shared" si="2"/>
        <v>0</v>
      </c>
    </row>
    <row r="51" spans="1:8" ht="18" customHeight="1">
      <c r="A51" s="2" t="s">
        <v>61</v>
      </c>
      <c r="B51" s="10">
        <v>25</v>
      </c>
      <c r="C51" s="4" t="s">
        <v>6</v>
      </c>
      <c r="D51" s="14">
        <v>0</v>
      </c>
      <c r="E51" s="15">
        <f t="shared" si="0"/>
        <v>0</v>
      </c>
      <c r="F51" s="9"/>
      <c r="G51" s="15">
        <f t="shared" si="1"/>
        <v>0</v>
      </c>
      <c r="H51" s="15">
        <f t="shared" si="2"/>
        <v>0</v>
      </c>
    </row>
    <row r="52" spans="1:8" ht="18" customHeight="1">
      <c r="A52" s="2" t="s">
        <v>62</v>
      </c>
      <c r="B52" s="10">
        <v>20</v>
      </c>
      <c r="C52" s="4" t="s">
        <v>6</v>
      </c>
      <c r="D52" s="14">
        <v>0</v>
      </c>
      <c r="E52" s="15">
        <f t="shared" si="0"/>
        <v>0</v>
      </c>
      <c r="F52" s="9"/>
      <c r="G52" s="15">
        <f t="shared" si="1"/>
        <v>0</v>
      </c>
      <c r="H52" s="15">
        <f t="shared" si="2"/>
        <v>0</v>
      </c>
    </row>
    <row r="53" spans="1:8" ht="18" customHeight="1">
      <c r="A53" s="2" t="s">
        <v>63</v>
      </c>
      <c r="B53" s="10">
        <v>8</v>
      </c>
      <c r="C53" s="4" t="s">
        <v>6</v>
      </c>
      <c r="D53" s="14">
        <v>0</v>
      </c>
      <c r="E53" s="15">
        <f t="shared" si="0"/>
        <v>0</v>
      </c>
      <c r="F53" s="9"/>
      <c r="G53" s="15">
        <f t="shared" si="1"/>
        <v>0</v>
      </c>
      <c r="H53" s="15">
        <f t="shared" si="2"/>
        <v>0</v>
      </c>
    </row>
    <row r="54" spans="4:8" ht="15.75">
      <c r="D54" s="16" t="s">
        <v>3</v>
      </c>
      <c r="E54" s="16">
        <f>SUM(E7:E53)</f>
        <v>0</v>
      </c>
      <c r="G54" s="16">
        <f>SUM(G7:G53)</f>
        <v>0</v>
      </c>
      <c r="H54" s="16">
        <f>SUM(H7:H53)</f>
        <v>0</v>
      </c>
    </row>
    <row r="55" spans="2:8" ht="19.5" customHeight="1">
      <c r="B55" s="1"/>
      <c r="C55" s="1"/>
      <c r="F55" s="1"/>
      <c r="G55" s="17" t="s">
        <v>66</v>
      </c>
      <c r="H55" s="17">
        <v>10000</v>
      </c>
    </row>
    <row r="56" spans="1:8" ht="17.25">
      <c r="A56" s="13" t="s">
        <v>7</v>
      </c>
      <c r="B56" s="37" t="s">
        <v>9</v>
      </c>
      <c r="C56" s="37"/>
      <c r="D56" s="37"/>
      <c r="F56" s="11" t="s">
        <v>8</v>
      </c>
      <c r="G56" s="38" t="str">
        <f>IF((H54&lt;=H55),"offerta congrua","offerta NON congrua")</f>
        <v>offerta congrua</v>
      </c>
      <c r="H56" s="39"/>
    </row>
    <row r="57" spans="1:7" ht="15">
      <c r="A57" s="1" t="s">
        <v>67</v>
      </c>
      <c r="B57" s="6"/>
      <c r="C57" s="1"/>
      <c r="F57" s="1"/>
      <c r="G57" s="1"/>
    </row>
    <row r="58" spans="2:4" ht="15">
      <c r="B58" s="36" t="s">
        <v>68</v>
      </c>
      <c r="C58" s="36"/>
      <c r="D58" s="36"/>
    </row>
    <row r="60" spans="1:2" ht="15">
      <c r="A60" s="1" t="s">
        <v>69</v>
      </c>
      <c r="B60" s="18"/>
    </row>
    <row r="61" spans="1:2" ht="15">
      <c r="A61" s="1" t="s">
        <v>70</v>
      </c>
      <c r="B61" s="18"/>
    </row>
    <row r="62" spans="1:2" ht="15">
      <c r="A62" s="1" t="s">
        <v>71</v>
      </c>
      <c r="B62" s="18"/>
    </row>
    <row r="63" spans="1:2" ht="15">
      <c r="A63" s="1" t="s">
        <v>72</v>
      </c>
      <c r="B63" s="18"/>
    </row>
  </sheetData>
  <sheetProtection password="CA4B" sheet="1"/>
  <mergeCells count="12">
    <mergeCell ref="B58:D58"/>
    <mergeCell ref="B56:D56"/>
    <mergeCell ref="G56:H56"/>
    <mergeCell ref="A1:H1"/>
    <mergeCell ref="A4:H4"/>
    <mergeCell ref="A2:H2"/>
    <mergeCell ref="F5:G5"/>
    <mergeCell ref="B5:B6"/>
    <mergeCell ref="A5:A6"/>
    <mergeCell ref="C5:C6"/>
    <mergeCell ref="D5:E5"/>
    <mergeCell ref="H5:H6"/>
  </mergeCells>
  <printOptions horizontalCentered="1"/>
  <pageMargins left="0" right="0" top="0.1968503937007874" bottom="0.5511811023622047" header="0.31496062992125984" footer="0"/>
  <pageSetup fitToHeight="1" fitToWidth="1" horizontalDpi="600" verticalDpi="600" orientation="portrait" paperSize="9" scale="69" r:id="rId3"/>
  <legacyDrawing r:id="rId2"/>
  <oleObjects>
    <oleObject progId="Word.Picture.8" shapeId="72513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rag1</dc:creator>
  <cp:keywords/>
  <dc:description/>
  <cp:lastModifiedBy>prot1</cp:lastModifiedBy>
  <cp:lastPrinted>2019-07-11T10:22:31Z</cp:lastPrinted>
  <dcterms:created xsi:type="dcterms:W3CDTF">2019-07-09T10:18:50Z</dcterms:created>
  <dcterms:modified xsi:type="dcterms:W3CDTF">2019-08-09T10:10:01Z</dcterms:modified>
  <cp:category/>
  <cp:version/>
  <cp:contentType/>
  <cp:contentStatus/>
</cp:coreProperties>
</file>