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9165" activeTab="0"/>
  </bookViews>
  <sheets>
    <sheet name="Foglio1" sheetId="1" r:id="rId1"/>
  </sheets>
  <definedNames>
    <definedName name="_xlnm.Print_Area" localSheetId="0">'Foglio1'!$A$1:$I$32</definedName>
  </definedNames>
  <calcPr fullCalcOnLoad="1"/>
</workbook>
</file>

<file path=xl/sharedStrings.xml><?xml version="1.0" encoding="utf-8"?>
<sst xmlns="http://schemas.openxmlformats.org/spreadsheetml/2006/main" count="44" uniqueCount="36">
  <si>
    <t>descrizione del prodotto</t>
  </si>
  <si>
    <t>quantità</t>
  </si>
  <si>
    <t>prezzo totale (con IVA)</t>
  </si>
  <si>
    <t>totale</t>
  </si>
  <si>
    <t>COMUNE DI BELFORTE DEL CHIENTI</t>
  </si>
  <si>
    <t>- Provincia di Macerata -</t>
  </si>
  <si>
    <t>esito</t>
  </si>
  <si>
    <t xml:space="preserve">IVA     </t>
  </si>
  <si>
    <t>%</t>
  </si>
  <si>
    <t>importo</t>
  </si>
  <si>
    <t>unitario</t>
  </si>
  <si>
    <t>imponibile</t>
  </si>
  <si>
    <t>unità di misura</t>
  </si>
  <si>
    <t>prezzo offerto (IVA esclusa)</t>
  </si>
  <si>
    <t>ARISTA DI MAIALE</t>
  </si>
  <si>
    <t>CAPOCOLLO</t>
  </si>
  <si>
    <t>ROAST-BEEF DI COSCIO</t>
  </si>
  <si>
    <t>PETTO DI POLLO</t>
  </si>
  <si>
    <t xml:space="preserve">SALSICCE </t>
  </si>
  <si>
    <t>SPEZZATINO MISTO</t>
  </si>
  <si>
    <t>FETTINE VITELLO DI COSCIO</t>
  </si>
  <si>
    <t xml:space="preserve">FETTINE PETTO TACCHINO </t>
  </si>
  <si>
    <t>MACINATO DI VITELLO</t>
  </si>
  <si>
    <t>kg</t>
  </si>
  <si>
    <r>
      <t xml:space="preserve">Offerta per la fornitura di </t>
    </r>
    <r>
      <rPr>
        <b/>
        <i/>
        <sz val="22"/>
        <color indexed="8"/>
        <rFont val="Calibri"/>
        <family val="2"/>
      </rPr>
      <t>carni e pollame</t>
    </r>
    <r>
      <rPr>
        <b/>
        <sz val="22"/>
        <color indexed="8"/>
        <rFont val="Calibri"/>
        <family val="2"/>
      </rPr>
      <t xml:space="preserve">                                                                                       per la mensa del nido d'infanzia                                                                                     per il periodo 1° settembre 2019 - 31 luglio 2020</t>
    </r>
  </si>
  <si>
    <t>Data __________________</t>
  </si>
  <si>
    <t xml:space="preserve">          timbro e firma della ditta</t>
  </si>
  <si>
    <t>____________________________</t>
  </si>
  <si>
    <t xml:space="preserve">   </t>
  </si>
  <si>
    <t>Tot. spesa</t>
  </si>
  <si>
    <t>Note:</t>
  </si>
  <si>
    <t>sono compilabili solo le colonne : "prezzo unitario" e "IVA" (sotto il simbolo %) ,</t>
  </si>
  <si>
    <t xml:space="preserve">le altre colonne si compilano automaticamente e non sono modificabili.  Per correggere le cifre su colonna dei prezzi unitari </t>
  </si>
  <si>
    <t>mettere "0" ; mentre nella colonna dell'IVA (sotto al simbolo %), fare "canc" per correggere.</t>
  </si>
  <si>
    <t xml:space="preserve">La ditta dichiara di impegnarsi ad acquistare carni </t>
  </si>
  <si>
    <t xml:space="preserve"> provenienti da animali allevati e sezionati nelle Marche o in regioni limitrofe nel raggio di 100 km.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</si>
</sst>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>
      <alignment horizontal="center" vertical="center"/>
    </xf>
    <xf numFmtId="43" fontId="43" fillId="10" borderId="10" xfId="45" applyFont="1" applyFill="1" applyBorder="1" applyAlignment="1">
      <alignment horizontal="center" vertical="center" wrapText="1"/>
    </xf>
    <xf numFmtId="9" fontId="43" fillId="10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 applyProtection="1">
      <alignment vertical="center"/>
      <protection locked="0"/>
    </xf>
    <xf numFmtId="44" fontId="0" fillId="0" borderId="10" xfId="45" applyNumberFormat="1" applyFont="1" applyBorder="1" applyAlignment="1" applyProtection="1">
      <alignment vertical="center"/>
      <protection locked="0"/>
    </xf>
    <xf numFmtId="44" fontId="0" fillId="0" borderId="10" xfId="45" applyNumberFormat="1" applyFont="1" applyBorder="1" applyAlignment="1">
      <alignment vertical="center"/>
    </xf>
    <xf numFmtId="44" fontId="43" fillId="34" borderId="10" xfId="45" applyNumberFormat="1" applyFont="1" applyFill="1" applyBorder="1" applyAlignment="1">
      <alignment horizontal="center" vertical="center" wrapText="1"/>
    </xf>
    <xf numFmtId="44" fontId="45" fillId="35" borderId="10" xfId="45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2" fontId="46" fillId="0" borderId="0" xfId="0" applyNumberFormat="1" applyFont="1" applyAlignment="1" quotePrefix="1">
      <alignment horizontal="center" vertical="center"/>
    </xf>
    <xf numFmtId="9" fontId="43" fillId="10" borderId="11" xfId="0" applyNumberFormat="1" applyFont="1" applyFill="1" applyBorder="1" applyAlignment="1">
      <alignment horizontal="center" vertical="center" wrapText="1"/>
    </xf>
    <xf numFmtId="9" fontId="43" fillId="10" borderId="13" xfId="0" applyNumberFormat="1" applyFont="1" applyFill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center" vertical="center" textRotation="90"/>
    </xf>
    <xf numFmtId="1" fontId="43" fillId="34" borderId="15" xfId="0" applyNumberFormat="1" applyFont="1" applyFill="1" applyBorder="1" applyAlignment="1">
      <alignment horizontal="center" vertical="center" textRotation="90"/>
    </xf>
    <xf numFmtId="2" fontId="43" fillId="34" borderId="14" xfId="0" applyNumberFormat="1" applyFont="1" applyFill="1" applyBorder="1" applyAlignment="1">
      <alignment horizontal="center" vertical="center"/>
    </xf>
    <xf numFmtId="2" fontId="43" fillId="34" borderId="15" xfId="0" applyNumberFormat="1" applyFont="1" applyFill="1" applyBorder="1" applyAlignment="1">
      <alignment horizontal="center" vertical="center"/>
    </xf>
    <xf numFmtId="2" fontId="43" fillId="34" borderId="14" xfId="0" applyNumberFormat="1" applyFont="1" applyFill="1" applyBorder="1" applyAlignment="1">
      <alignment horizontal="center" vertical="center" textRotation="90" wrapText="1"/>
    </xf>
    <xf numFmtId="2" fontId="43" fillId="34" borderId="15" xfId="0" applyNumberFormat="1" applyFont="1" applyFill="1" applyBorder="1" applyAlignment="1">
      <alignment horizontal="center" vertical="center" textRotation="90" wrapText="1"/>
    </xf>
    <xf numFmtId="2" fontId="43" fillId="34" borderId="11" xfId="0" applyNumberFormat="1" applyFont="1" applyFill="1" applyBorder="1" applyAlignment="1">
      <alignment horizontal="center" vertical="center" wrapText="1"/>
    </xf>
    <xf numFmtId="2" fontId="43" fillId="34" borderId="13" xfId="0" applyNumberFormat="1" applyFont="1" applyFill="1" applyBorder="1" applyAlignment="1">
      <alignment horizontal="center" vertical="center" wrapText="1"/>
    </xf>
    <xf numFmtId="2" fontId="43" fillId="34" borderId="14" xfId="0" applyNumberFormat="1" applyFont="1" applyFill="1" applyBorder="1" applyAlignment="1">
      <alignment horizontal="center" vertical="center" wrapText="1"/>
    </xf>
    <xf numFmtId="2" fontId="43" fillId="34" borderId="15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43" fontId="43" fillId="10" borderId="11" xfId="45" applyFont="1" applyFill="1" applyBorder="1" applyAlignment="1">
      <alignment horizontal="center" vertical="center" wrapText="1"/>
    </xf>
    <xf numFmtId="43" fontId="43" fillId="10" borderId="13" xfId="45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L19" sqref="L19:L20"/>
    </sheetView>
  </sheetViews>
  <sheetFormatPr defaultColWidth="9.140625" defaultRowHeight="15"/>
  <cols>
    <col min="1" max="1" width="45.00390625" style="1" bestFit="1" customWidth="1"/>
    <col min="2" max="2" width="5.57421875" style="7" bestFit="1" customWidth="1"/>
    <col min="3" max="3" width="9.140625" style="3" bestFit="1" customWidth="1"/>
    <col min="4" max="4" width="9.7109375" style="1" customWidth="1"/>
    <col min="5" max="5" width="13.8515625" style="1" bestFit="1" customWidth="1"/>
    <col min="6" max="6" width="6.28125" style="5" bestFit="1" customWidth="1"/>
    <col min="7" max="7" width="10.7109375" style="5" customWidth="1"/>
    <col min="8" max="8" width="11.57421875" style="1" bestFit="1" customWidth="1"/>
    <col min="9" max="9" width="9.140625" style="1" customWidth="1"/>
    <col min="10" max="10" width="10.57421875" style="1" customWidth="1"/>
    <col min="11" max="11" width="9.7109375" style="1" customWidth="1"/>
    <col min="12" max="12" width="12.28125" style="1" bestFit="1" customWidth="1"/>
    <col min="13" max="16384" width="9.140625" style="1" customWidth="1"/>
  </cols>
  <sheetData>
    <row r="1" spans="1:8" ht="28.5">
      <c r="A1" s="21" t="s">
        <v>4</v>
      </c>
      <c r="B1" s="21"/>
      <c r="C1" s="21"/>
      <c r="D1" s="21"/>
      <c r="E1" s="21"/>
      <c r="F1" s="21"/>
      <c r="G1" s="21"/>
      <c r="H1" s="21"/>
    </row>
    <row r="2" spans="1:8" ht="28.5">
      <c r="A2" s="25" t="s">
        <v>5</v>
      </c>
      <c r="B2" s="21"/>
      <c r="C2" s="21"/>
      <c r="D2" s="21"/>
      <c r="E2" s="21"/>
      <c r="F2" s="21"/>
      <c r="G2" s="21"/>
      <c r="H2" s="21"/>
    </row>
    <row r="3" ht="20.25" customHeight="1"/>
    <row r="4" spans="1:8" ht="94.5" customHeight="1">
      <c r="A4" s="22" t="s">
        <v>24</v>
      </c>
      <c r="B4" s="23"/>
      <c r="C4" s="23"/>
      <c r="D4" s="23"/>
      <c r="E4" s="23"/>
      <c r="F4" s="23"/>
      <c r="G4" s="23"/>
      <c r="H4" s="24"/>
    </row>
    <row r="5" spans="1:8" s="3" customFormat="1" ht="27" customHeight="1">
      <c r="A5" s="30" t="s">
        <v>0</v>
      </c>
      <c r="B5" s="28" t="s">
        <v>1</v>
      </c>
      <c r="C5" s="32" t="s">
        <v>12</v>
      </c>
      <c r="D5" s="34" t="s">
        <v>13</v>
      </c>
      <c r="E5" s="35"/>
      <c r="F5" s="26" t="s">
        <v>7</v>
      </c>
      <c r="G5" s="27"/>
      <c r="H5" s="36" t="s">
        <v>2</v>
      </c>
    </row>
    <row r="6" spans="1:8" s="3" customFormat="1" ht="27" customHeight="1">
      <c r="A6" s="31"/>
      <c r="B6" s="29"/>
      <c r="C6" s="33"/>
      <c r="D6" s="8" t="s">
        <v>10</v>
      </c>
      <c r="E6" s="8" t="s">
        <v>11</v>
      </c>
      <c r="F6" s="12" t="s">
        <v>8</v>
      </c>
      <c r="G6" s="12" t="s">
        <v>9</v>
      </c>
      <c r="H6" s="37"/>
    </row>
    <row r="7" spans="1:8" ht="18" customHeight="1">
      <c r="A7" s="2" t="s">
        <v>14</v>
      </c>
      <c r="B7" s="10">
        <v>6</v>
      </c>
      <c r="C7" s="4" t="s">
        <v>23</v>
      </c>
      <c r="D7" s="14">
        <v>0</v>
      </c>
      <c r="E7" s="15">
        <f>ROUND(B7*D7,2)</f>
        <v>0</v>
      </c>
      <c r="F7" s="9"/>
      <c r="G7" s="15">
        <f>ROUND(E7*F7,2)</f>
        <v>0</v>
      </c>
      <c r="H7" s="15">
        <f>ROUND(E7+G7,2)</f>
        <v>0</v>
      </c>
    </row>
    <row r="8" spans="1:8" ht="18" customHeight="1">
      <c r="A8" s="2" t="s">
        <v>15</v>
      </c>
      <c r="B8" s="10">
        <v>20</v>
      </c>
      <c r="C8" s="4" t="s">
        <v>23</v>
      </c>
      <c r="D8" s="14">
        <v>0</v>
      </c>
      <c r="E8" s="15">
        <f aca="true" t="shared" si="0" ref="E8:E15">ROUND(B8*D8,2)</f>
        <v>0</v>
      </c>
      <c r="F8" s="9"/>
      <c r="G8" s="15">
        <f aca="true" t="shared" si="1" ref="G8:G15">ROUND(E8*F8,2)</f>
        <v>0</v>
      </c>
      <c r="H8" s="15">
        <f aca="true" t="shared" si="2" ref="H8:H15">ROUND(E8+G8,2)</f>
        <v>0</v>
      </c>
    </row>
    <row r="9" spans="1:8" ht="18" customHeight="1">
      <c r="A9" s="2" t="s">
        <v>16</v>
      </c>
      <c r="B9" s="10">
        <v>15</v>
      </c>
      <c r="C9" s="4" t="s">
        <v>23</v>
      </c>
      <c r="D9" s="14">
        <v>0</v>
      </c>
      <c r="E9" s="15">
        <f t="shared" si="0"/>
        <v>0</v>
      </c>
      <c r="F9" s="9"/>
      <c r="G9" s="15">
        <f t="shared" si="1"/>
        <v>0</v>
      </c>
      <c r="H9" s="15">
        <f t="shared" si="2"/>
        <v>0</v>
      </c>
    </row>
    <row r="10" spans="1:8" ht="18" customHeight="1">
      <c r="A10" s="2" t="s">
        <v>17</v>
      </c>
      <c r="B10" s="10">
        <v>70</v>
      </c>
      <c r="C10" s="4" t="s">
        <v>23</v>
      </c>
      <c r="D10" s="14">
        <v>0</v>
      </c>
      <c r="E10" s="15">
        <f t="shared" si="0"/>
        <v>0</v>
      </c>
      <c r="F10" s="9"/>
      <c r="G10" s="15">
        <f t="shared" si="1"/>
        <v>0</v>
      </c>
      <c r="H10" s="15">
        <f t="shared" si="2"/>
        <v>0</v>
      </c>
    </row>
    <row r="11" spans="1:8" ht="18" customHeight="1">
      <c r="A11" s="2" t="s">
        <v>18</v>
      </c>
      <c r="B11" s="10">
        <v>1</v>
      </c>
      <c r="C11" s="4" t="s">
        <v>23</v>
      </c>
      <c r="D11" s="14">
        <v>0</v>
      </c>
      <c r="E11" s="15">
        <f t="shared" si="0"/>
        <v>0</v>
      </c>
      <c r="F11" s="9"/>
      <c r="G11" s="15">
        <f t="shared" si="1"/>
        <v>0</v>
      </c>
      <c r="H11" s="15">
        <f t="shared" si="2"/>
        <v>0</v>
      </c>
    </row>
    <row r="12" spans="1:8" ht="18" customHeight="1">
      <c r="A12" s="2" t="s">
        <v>19</v>
      </c>
      <c r="B12" s="10">
        <v>20</v>
      </c>
      <c r="C12" s="4" t="s">
        <v>23</v>
      </c>
      <c r="D12" s="14">
        <v>0</v>
      </c>
      <c r="E12" s="15">
        <f t="shared" si="0"/>
        <v>0</v>
      </c>
      <c r="F12" s="9"/>
      <c r="G12" s="15">
        <f t="shared" si="1"/>
        <v>0</v>
      </c>
      <c r="H12" s="15">
        <f t="shared" si="2"/>
        <v>0</v>
      </c>
    </row>
    <row r="13" spans="1:8" ht="18" customHeight="1">
      <c r="A13" s="2" t="s">
        <v>20</v>
      </c>
      <c r="B13" s="10">
        <v>20</v>
      </c>
      <c r="C13" s="4" t="s">
        <v>23</v>
      </c>
      <c r="D13" s="14">
        <v>0</v>
      </c>
      <c r="E13" s="15">
        <f t="shared" si="0"/>
        <v>0</v>
      </c>
      <c r="F13" s="9"/>
      <c r="G13" s="15">
        <f t="shared" si="1"/>
        <v>0</v>
      </c>
      <c r="H13" s="15">
        <f t="shared" si="2"/>
        <v>0</v>
      </c>
    </row>
    <row r="14" spans="1:8" ht="18" customHeight="1">
      <c r="A14" s="2" t="s">
        <v>21</v>
      </c>
      <c r="B14" s="10">
        <v>15</v>
      </c>
      <c r="C14" s="4" t="s">
        <v>23</v>
      </c>
      <c r="D14" s="14">
        <v>0</v>
      </c>
      <c r="E14" s="15">
        <f t="shared" si="0"/>
        <v>0</v>
      </c>
      <c r="F14" s="9"/>
      <c r="G14" s="15">
        <f t="shared" si="1"/>
        <v>0</v>
      </c>
      <c r="H14" s="15">
        <f t="shared" si="2"/>
        <v>0</v>
      </c>
    </row>
    <row r="15" spans="1:8" ht="18" customHeight="1">
      <c r="A15" s="2" t="s">
        <v>22</v>
      </c>
      <c r="B15" s="10">
        <v>25</v>
      </c>
      <c r="C15" s="4" t="s">
        <v>23</v>
      </c>
      <c r="D15" s="14">
        <v>0</v>
      </c>
      <c r="E15" s="15">
        <f t="shared" si="0"/>
        <v>0</v>
      </c>
      <c r="F15" s="9"/>
      <c r="G15" s="15">
        <f t="shared" si="1"/>
        <v>0</v>
      </c>
      <c r="H15" s="15">
        <f t="shared" si="2"/>
        <v>0</v>
      </c>
    </row>
    <row r="16" spans="4:8" ht="15.75">
      <c r="D16" s="16" t="s">
        <v>3</v>
      </c>
      <c r="E16" s="16">
        <f>SUM(E7:E15)</f>
        <v>0</v>
      </c>
      <c r="G16" s="16">
        <f>SUM(G7:G15)</f>
        <v>0</v>
      </c>
      <c r="H16" s="16">
        <f>SUM(H7:H15)</f>
        <v>0</v>
      </c>
    </row>
    <row r="17" spans="2:8" ht="19.5" customHeight="1">
      <c r="B17" s="1"/>
      <c r="C17" s="1"/>
      <c r="F17" s="1"/>
      <c r="G17" s="17" t="s">
        <v>29</v>
      </c>
      <c r="H17" s="17">
        <v>2050</v>
      </c>
    </row>
    <row r="18" spans="1:8" ht="17.25">
      <c r="A18" s="13"/>
      <c r="B18" s="38"/>
      <c r="C18" s="38"/>
      <c r="D18" s="38"/>
      <c r="F18" s="11" t="s">
        <v>6</v>
      </c>
      <c r="G18" s="39" t="str">
        <f>IF((H16&lt;=H17),"offerta congrua","offerta NON congrua")</f>
        <v>offerta congrua</v>
      </c>
      <c r="H18" s="40"/>
    </row>
    <row r="19" spans="2:7" ht="8.25" customHeight="1">
      <c r="B19" s="6"/>
      <c r="C19" s="1"/>
      <c r="F19" s="1"/>
      <c r="G19" s="1"/>
    </row>
    <row r="20" ht="9" customHeight="1"/>
    <row r="21" spans="1:7" ht="15">
      <c r="A21" s="18" t="s">
        <v>34</v>
      </c>
      <c r="B21" s="6"/>
      <c r="C21" s="19"/>
      <c r="D21" s="18"/>
      <c r="E21" s="18"/>
      <c r="F21" s="20"/>
      <c r="G21" s="20"/>
    </row>
    <row r="22" spans="1:7" ht="15">
      <c r="A22" s="18" t="s">
        <v>35</v>
      </c>
      <c r="B22" s="6"/>
      <c r="C22" s="19"/>
      <c r="D22" s="18"/>
      <c r="E22" s="18"/>
      <c r="F22" s="20"/>
      <c r="G22" s="20"/>
    </row>
    <row r="24" spans="1:3" ht="15">
      <c r="A24" s="1" t="s">
        <v>25</v>
      </c>
      <c r="C24" s="3" t="s">
        <v>26</v>
      </c>
    </row>
    <row r="26" spans="1:3" ht="8.25" customHeight="1">
      <c r="A26" s="1" t="s">
        <v>28</v>
      </c>
      <c r="C26" s="3" t="s">
        <v>27</v>
      </c>
    </row>
    <row r="28" ht="15">
      <c r="A28" s="1" t="s">
        <v>30</v>
      </c>
    </row>
    <row r="29" ht="15">
      <c r="A29" s="1" t="s">
        <v>31</v>
      </c>
    </row>
    <row r="30" ht="15">
      <c r="A30" s="1" t="s">
        <v>32</v>
      </c>
    </row>
    <row r="31" ht="15" customHeight="1">
      <c r="A31" s="1" t="s">
        <v>33</v>
      </c>
    </row>
    <row r="32" ht="12.75" customHeight="1"/>
  </sheetData>
  <sheetProtection password="CA4B" sheet="1"/>
  <mergeCells count="11">
    <mergeCell ref="B18:D18"/>
    <mergeCell ref="G18:H18"/>
    <mergeCell ref="A1:H1"/>
    <mergeCell ref="A4:H4"/>
    <mergeCell ref="A2:H2"/>
    <mergeCell ref="F5:G5"/>
    <mergeCell ref="B5:B6"/>
    <mergeCell ref="A5:A6"/>
    <mergeCell ref="C5:C6"/>
    <mergeCell ref="D5:E5"/>
    <mergeCell ref="H5:H6"/>
  </mergeCells>
  <printOptions horizontalCentered="1"/>
  <pageMargins left="0" right="0" top="0.1968503937007874" bottom="0.5511811023622047" header="0.31496062992125984" footer="0"/>
  <pageSetup fitToHeight="1" fitToWidth="1" horizontalDpi="600" verticalDpi="600" orientation="portrait" paperSize="9" scale="83" r:id="rId3"/>
  <legacyDrawing r:id="rId2"/>
  <oleObjects>
    <oleObject progId="Word.Picture.8" shapeId="72513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rag1</dc:creator>
  <cp:keywords/>
  <dc:description/>
  <cp:lastModifiedBy>prot1</cp:lastModifiedBy>
  <cp:lastPrinted>2019-07-11T14:04:25Z</cp:lastPrinted>
  <dcterms:created xsi:type="dcterms:W3CDTF">2019-07-09T10:18:50Z</dcterms:created>
  <dcterms:modified xsi:type="dcterms:W3CDTF">2019-08-09T10:13:13Z</dcterms:modified>
  <cp:category/>
  <cp:version/>
  <cp:contentType/>
  <cp:contentStatus/>
</cp:coreProperties>
</file>